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0-Intercambiador\Paco\JL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DEF!$A$2:$O$66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J66" i="1" l="1"/>
  <c r="M66" i="1" l="1"/>
  <c r="K66" i="1"/>
  <c r="H66" i="1"/>
  <c r="B66" i="1"/>
  <c r="C66" i="1"/>
  <c r="E66" i="1"/>
  <c r="L66" i="1"/>
  <c r="F66" i="1"/>
  <c r="I66" i="1"/>
  <c r="G66" i="1"/>
  <c r="N66" i="1"/>
  <c r="D66" i="1"/>
  <c r="O66" i="1"/>
</calcChain>
</file>

<file path=xl/sharedStrings.xml><?xml version="1.0" encoding="utf-8"?>
<sst xmlns="http://schemas.openxmlformats.org/spreadsheetml/2006/main" count="80" uniqueCount="80">
  <si>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</si>
  <si>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</si>
  <si>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</si>
  <si>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</si>
  <si>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</si>
  <si>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</si>
  <si>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</si>
  <si>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</si>
  <si>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</si>
  <si>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</si>
  <si>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</si>
  <si>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</si>
  <si>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</si>
  <si>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</si>
  <si>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</si>
  <si>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</si>
  <si>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</si>
  <si>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</si>
  <si>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</si>
  <si>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</si>
  <si>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</si>
  <si>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</si>
  <si>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</si>
  <si>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</si>
  <si>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</si>
  <si>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</si>
  <si>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</si>
  <si>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</si>
  <si>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</si>
  <si>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</si>
  <si>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</si>
  <si>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</si>
  <si>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</si>
  <si>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</si>
  <si>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</si>
  <si>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</si>
  <si>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</si>
  <si>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</si>
  <si>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</si>
  <si>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</si>
  <si>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</si>
  <si>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</si>
  <si>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</si>
  <si>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</si>
  <si>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</si>
  <si>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</si>
  <si>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</si>
  <si>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</si>
  <si>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</si>
  <si>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</si>
  <si>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</si>
  <si>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</si>
  <si>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</si>
  <si>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</si>
  <si>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</si>
  <si>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</si>
  <si>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</si>
  <si>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</si>
  <si>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</si>
  <si>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</si>
  <si>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</si>
  <si>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</si>
  <si>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</si>
  <si>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</si>
  <si>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</si>
  <si>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</si>
  <si>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</si>
  <si>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</si>
  <si>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</si>
  <si>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</si>
  <si>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</si>
  <si>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</si>
  <si>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</si>
  <si>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</si>
  <si>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</si>
  <si>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</si>
  <si>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t xml:space="preserve">COBAS AM    </t>
  </si>
  <si>
    <r>
      <t xml:space="preserve">JULIO-2017
</t>
    </r>
    <r>
      <rPr>
        <i/>
        <sz val="9"/>
        <color theme="0"/>
        <rFont val="Arial"/>
        <family val="2"/>
      </rPr>
      <t>(miles de euros)</t>
    </r>
  </si>
  <si>
    <t>DUX INVERSORES</t>
  </si>
  <si>
    <t>ESFERA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</si>
</sst>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workbookViewId="0">
      <selection sqref="A1:O1"/>
    </sheetView>
  </sheetViews>
  <sheetFormatPr baseColWidth="10" defaultColWidth="11.42578125" defaultRowHeight="13.5" x14ac:dyDescent="0.25"/>
  <cols>
    <col min="1" max="1" width="35.5703125" style="2" bestFit="1" customWidth="1"/>
    <col min="2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44.45" customHeight="1" x14ac:dyDescent="0.25">
      <c r="A2" s="3" t="s">
        <v>77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5" t="s">
        <v>5</v>
      </c>
      <c r="H2" s="5" t="s">
        <v>6</v>
      </c>
      <c r="I2" s="4" t="s">
        <v>7</v>
      </c>
      <c r="J2" s="5" t="s">
        <v>8</v>
      </c>
      <c r="K2" s="5" t="s">
        <v>9</v>
      </c>
      <c r="L2" s="4" t="s">
        <v>10</v>
      </c>
      <c r="M2" s="4" t="s">
        <v>11</v>
      </c>
      <c r="N2" s="4" t="s">
        <v>12</v>
      </c>
      <c r="O2" s="4" t="s">
        <v>58</v>
      </c>
    </row>
    <row r="3" spans="1:15" x14ac:dyDescent="0.25">
      <c r="A3" s="16" t="s">
        <v>15</v>
      </c>
      <c r="B3" s="7">
        <v>-179825</v>
      </c>
      <c r="C3" s="6">
        <v>-820914</v>
      </c>
      <c r="D3" s="7">
        <v>-167272</v>
      </c>
      <c r="E3" s="7">
        <v>-1529359</v>
      </c>
      <c r="F3" s="21">
        <v>843815</v>
      </c>
      <c r="G3" s="7">
        <v>872075</v>
      </c>
      <c r="H3" s="22">
        <v>24850</v>
      </c>
      <c r="I3" s="7">
        <v>287030</v>
      </c>
      <c r="J3" s="7">
        <v>-548760</v>
      </c>
      <c r="K3" s="7">
        <v>3914625</v>
      </c>
      <c r="L3" s="24">
        <v>194498</v>
      </c>
      <c r="M3" s="7">
        <v>-212486</v>
      </c>
      <c r="N3" s="7">
        <v>0</v>
      </c>
      <c r="O3" s="18">
        <v>2678277</v>
      </c>
    </row>
    <row r="4" spans="1:15" x14ac:dyDescent="0.25">
      <c r="A4" s="15" t="s">
        <v>14</v>
      </c>
      <c r="B4" s="9">
        <v>0</v>
      </c>
      <c r="C4" s="8">
        <v>4665</v>
      </c>
      <c r="D4" s="9">
        <v>80840</v>
      </c>
      <c r="E4" s="9">
        <v>-27565</v>
      </c>
      <c r="F4" s="19">
        <v>6028</v>
      </c>
      <c r="G4" s="9">
        <v>38045</v>
      </c>
      <c r="H4" s="20">
        <v>28192</v>
      </c>
      <c r="I4" s="9">
        <v>-45342</v>
      </c>
      <c r="J4" s="9">
        <v>0</v>
      </c>
      <c r="K4" s="9">
        <v>1697974</v>
      </c>
      <c r="L4" s="23">
        <v>47202</v>
      </c>
      <c r="M4" s="9">
        <v>11028</v>
      </c>
      <c r="N4" s="9">
        <v>56615</v>
      </c>
      <c r="O4" s="17">
        <v>1897682</v>
      </c>
    </row>
    <row r="5" spans="1:15" x14ac:dyDescent="0.25">
      <c r="A5" s="16" t="s">
        <v>19</v>
      </c>
      <c r="B5" s="7">
        <v>0</v>
      </c>
      <c r="C5" s="6">
        <v>530025</v>
      </c>
      <c r="D5" s="7">
        <v>-217195</v>
      </c>
      <c r="E5" s="7">
        <v>-6641</v>
      </c>
      <c r="F5" s="21">
        <v>385175</v>
      </c>
      <c r="G5" s="7">
        <v>1207</v>
      </c>
      <c r="H5" s="22">
        <v>-12956</v>
      </c>
      <c r="I5" s="7">
        <v>297134</v>
      </c>
      <c r="J5" s="7">
        <v>22156</v>
      </c>
      <c r="K5" s="7">
        <v>149876</v>
      </c>
      <c r="L5" s="24">
        <v>81122</v>
      </c>
      <c r="M5" s="7">
        <v>75037</v>
      </c>
      <c r="N5" s="7">
        <v>0</v>
      </c>
      <c r="O5" s="18">
        <v>1304940</v>
      </c>
    </row>
    <row r="6" spans="1:15" x14ac:dyDescent="0.25">
      <c r="A6" s="15" t="s">
        <v>17</v>
      </c>
      <c r="B6" s="9">
        <v>-6576</v>
      </c>
      <c r="C6" s="8">
        <v>-418634</v>
      </c>
      <c r="D6" s="9">
        <v>-30728</v>
      </c>
      <c r="E6" s="9">
        <v>8043</v>
      </c>
      <c r="F6" s="19">
        <v>1236841</v>
      </c>
      <c r="G6" s="9">
        <v>248857</v>
      </c>
      <c r="H6" s="20">
        <v>70517</v>
      </c>
      <c r="I6" s="9">
        <v>41595</v>
      </c>
      <c r="J6" s="9">
        <v>2205</v>
      </c>
      <c r="K6" s="9">
        <v>74014</v>
      </c>
      <c r="L6" s="23">
        <v>546639</v>
      </c>
      <c r="M6" s="9">
        <v>-604435</v>
      </c>
      <c r="N6" s="9">
        <v>0</v>
      </c>
      <c r="O6" s="17">
        <v>1168338</v>
      </c>
    </row>
    <row r="7" spans="1:15" x14ac:dyDescent="0.25">
      <c r="A7" s="16" t="s">
        <v>13</v>
      </c>
      <c r="B7" s="7">
        <v>-119900</v>
      </c>
      <c r="C7" s="6">
        <v>110524</v>
      </c>
      <c r="D7" s="7">
        <v>-267192</v>
      </c>
      <c r="E7" s="7">
        <v>-47225</v>
      </c>
      <c r="F7" s="21">
        <v>317827</v>
      </c>
      <c r="G7" s="7">
        <v>1117205</v>
      </c>
      <c r="H7" s="22">
        <v>273361</v>
      </c>
      <c r="I7" s="7">
        <v>-105240</v>
      </c>
      <c r="J7" s="7">
        <v>-70668</v>
      </c>
      <c r="K7" s="7">
        <v>241982</v>
      </c>
      <c r="L7" s="24">
        <v>2777</v>
      </c>
      <c r="M7" s="7">
        <v>-395939</v>
      </c>
      <c r="N7" s="7">
        <v>0</v>
      </c>
      <c r="O7" s="18">
        <v>1057512</v>
      </c>
    </row>
    <row r="8" spans="1:15" x14ac:dyDescent="0.25">
      <c r="A8" s="15" t="s">
        <v>76</v>
      </c>
      <c r="B8" s="9">
        <v>0</v>
      </c>
      <c r="C8" s="8">
        <v>0</v>
      </c>
      <c r="D8" s="9">
        <v>0</v>
      </c>
      <c r="E8" s="9">
        <v>0</v>
      </c>
      <c r="F8" s="19">
        <v>18311</v>
      </c>
      <c r="G8" s="9">
        <v>0</v>
      </c>
      <c r="H8" s="20">
        <v>37493</v>
      </c>
      <c r="I8" s="9">
        <v>829021</v>
      </c>
      <c r="J8" s="9">
        <v>0</v>
      </c>
      <c r="K8" s="9">
        <v>0</v>
      </c>
      <c r="L8" s="23">
        <v>0</v>
      </c>
      <c r="M8" s="9">
        <v>0</v>
      </c>
      <c r="N8" s="9">
        <v>0</v>
      </c>
      <c r="O8" s="17">
        <v>884825</v>
      </c>
    </row>
    <row r="9" spans="1:15" x14ac:dyDescent="0.25">
      <c r="A9" s="16" t="s">
        <v>22</v>
      </c>
      <c r="B9" s="7">
        <v>-5531</v>
      </c>
      <c r="C9" s="6">
        <v>-19301</v>
      </c>
      <c r="D9" s="7">
        <v>-12696</v>
      </c>
      <c r="E9" s="7">
        <v>30527</v>
      </c>
      <c r="F9" s="21">
        <v>266246</v>
      </c>
      <c r="G9" s="7">
        <v>46615</v>
      </c>
      <c r="H9" s="22">
        <v>8316</v>
      </c>
      <c r="I9" s="7">
        <v>13833</v>
      </c>
      <c r="J9" s="7">
        <v>0</v>
      </c>
      <c r="K9" s="7">
        <v>0</v>
      </c>
      <c r="L9" s="24">
        <v>448</v>
      </c>
      <c r="M9" s="7">
        <v>391822</v>
      </c>
      <c r="N9" s="7">
        <v>0</v>
      </c>
      <c r="O9" s="18">
        <v>720279</v>
      </c>
    </row>
    <row r="10" spans="1:15" x14ac:dyDescent="0.25">
      <c r="A10" s="15" t="s">
        <v>60</v>
      </c>
      <c r="B10" s="9">
        <v>-94051</v>
      </c>
      <c r="C10" s="8">
        <v>1139225</v>
      </c>
      <c r="D10" s="9">
        <v>134772</v>
      </c>
      <c r="E10" s="9">
        <v>-32183</v>
      </c>
      <c r="F10" s="19">
        <v>-2324785</v>
      </c>
      <c r="G10" s="9">
        <v>44061</v>
      </c>
      <c r="H10" s="20">
        <v>259701</v>
      </c>
      <c r="I10" s="9">
        <v>865413</v>
      </c>
      <c r="J10" s="9">
        <v>-1642295</v>
      </c>
      <c r="K10" s="9">
        <v>1461326</v>
      </c>
      <c r="L10" s="23">
        <v>982983</v>
      </c>
      <c r="M10" s="9">
        <v>-113982</v>
      </c>
      <c r="N10" s="9">
        <v>0</v>
      </c>
      <c r="O10" s="17">
        <v>680185</v>
      </c>
    </row>
    <row r="11" spans="1:15" x14ac:dyDescent="0.25">
      <c r="A11" s="16" t="s">
        <v>21</v>
      </c>
      <c r="B11" s="7">
        <v>-208842</v>
      </c>
      <c r="C11" s="6">
        <v>437962</v>
      </c>
      <c r="D11" s="7">
        <v>-369</v>
      </c>
      <c r="E11" s="7">
        <v>3329</v>
      </c>
      <c r="F11" s="21">
        <v>49170</v>
      </c>
      <c r="G11" s="7">
        <v>5122</v>
      </c>
      <c r="H11" s="22">
        <v>18704</v>
      </c>
      <c r="I11" s="7">
        <v>55442</v>
      </c>
      <c r="J11" s="7">
        <v>-2180</v>
      </c>
      <c r="K11" s="7">
        <v>55591</v>
      </c>
      <c r="L11" s="24">
        <v>168912</v>
      </c>
      <c r="M11" s="7">
        <v>-1688</v>
      </c>
      <c r="N11" s="7">
        <v>2346</v>
      </c>
      <c r="O11" s="18">
        <v>583499</v>
      </c>
    </row>
    <row r="12" spans="1:15" x14ac:dyDescent="0.25">
      <c r="A12" s="15" t="s">
        <v>64</v>
      </c>
      <c r="B12" s="9">
        <v>0</v>
      </c>
      <c r="C12" s="8">
        <v>40590</v>
      </c>
      <c r="D12" s="9">
        <v>2546</v>
      </c>
      <c r="E12" s="9">
        <v>220402</v>
      </c>
      <c r="F12" s="19">
        <v>258775</v>
      </c>
      <c r="G12" s="9">
        <v>18903</v>
      </c>
      <c r="H12" s="20">
        <v>4318</v>
      </c>
      <c r="I12" s="9">
        <v>14475</v>
      </c>
      <c r="J12" s="9">
        <v>18607</v>
      </c>
      <c r="K12" s="9">
        <v>-49</v>
      </c>
      <c r="L12" s="23">
        <v>-6773</v>
      </c>
      <c r="M12" s="9">
        <v>-6233</v>
      </c>
      <c r="N12" s="9">
        <v>0</v>
      </c>
      <c r="O12" s="17">
        <v>565561</v>
      </c>
    </row>
    <row r="13" spans="1:15" x14ac:dyDescent="0.25">
      <c r="A13" s="16" t="s">
        <v>72</v>
      </c>
      <c r="B13" s="7">
        <v>0</v>
      </c>
      <c r="C13" s="6">
        <v>-7746</v>
      </c>
      <c r="D13" s="7">
        <v>-11315</v>
      </c>
      <c r="E13" s="7">
        <v>179813</v>
      </c>
      <c r="F13" s="21">
        <v>32150</v>
      </c>
      <c r="G13" s="7">
        <v>-2677</v>
      </c>
      <c r="H13" s="22">
        <v>-21055</v>
      </c>
      <c r="I13" s="7">
        <v>-19344</v>
      </c>
      <c r="J13" s="7">
        <v>2313</v>
      </c>
      <c r="K13" s="7">
        <v>-3717</v>
      </c>
      <c r="L13" s="24">
        <v>-6923</v>
      </c>
      <c r="M13" s="7">
        <v>261000</v>
      </c>
      <c r="N13" s="7">
        <v>0</v>
      </c>
      <c r="O13" s="18">
        <v>402499</v>
      </c>
    </row>
    <row r="14" spans="1:15" x14ac:dyDescent="0.25">
      <c r="A14" s="15" t="s">
        <v>25</v>
      </c>
      <c r="B14" s="9">
        <v>-4069</v>
      </c>
      <c r="C14" s="8">
        <v>226017</v>
      </c>
      <c r="D14" s="9">
        <v>17636</v>
      </c>
      <c r="E14" s="9">
        <v>0</v>
      </c>
      <c r="F14" s="19">
        <v>21712</v>
      </c>
      <c r="G14" s="9">
        <v>11230</v>
      </c>
      <c r="H14" s="20">
        <v>0</v>
      </c>
      <c r="I14" s="9">
        <v>43560</v>
      </c>
      <c r="J14" s="9">
        <v>0</v>
      </c>
      <c r="K14" s="9">
        <v>1982</v>
      </c>
      <c r="L14" s="23">
        <v>47718</v>
      </c>
      <c r="M14" s="9">
        <v>-9057</v>
      </c>
      <c r="N14" s="9">
        <v>-990</v>
      </c>
      <c r="O14" s="17">
        <v>355739</v>
      </c>
    </row>
    <row r="15" spans="1:15" x14ac:dyDescent="0.25">
      <c r="A15" s="16" t="s">
        <v>16</v>
      </c>
      <c r="B15" s="7">
        <v>-27904</v>
      </c>
      <c r="C15" s="6">
        <v>-134254</v>
      </c>
      <c r="D15" s="7">
        <v>-55430</v>
      </c>
      <c r="E15" s="7">
        <v>0</v>
      </c>
      <c r="F15" s="21">
        <v>86343</v>
      </c>
      <c r="G15" s="7">
        <v>106723</v>
      </c>
      <c r="H15" s="22">
        <v>-3518</v>
      </c>
      <c r="I15" s="7">
        <v>452742</v>
      </c>
      <c r="J15" s="7">
        <v>-289769</v>
      </c>
      <c r="K15" s="7">
        <v>168246</v>
      </c>
      <c r="L15" s="24">
        <v>17749</v>
      </c>
      <c r="M15" s="7">
        <v>-8295</v>
      </c>
      <c r="N15" s="7">
        <v>0</v>
      </c>
      <c r="O15" s="18">
        <v>312633</v>
      </c>
    </row>
    <row r="16" spans="1:15" x14ac:dyDescent="0.25">
      <c r="A16" s="15" t="s">
        <v>18</v>
      </c>
      <c r="B16" s="9">
        <v>-402986</v>
      </c>
      <c r="C16" s="8">
        <v>-527369</v>
      </c>
      <c r="D16" s="9">
        <v>-186516</v>
      </c>
      <c r="E16" s="9">
        <v>0</v>
      </c>
      <c r="F16" s="19">
        <v>618250</v>
      </c>
      <c r="G16" s="9">
        <v>482942</v>
      </c>
      <c r="H16" s="20">
        <v>13049</v>
      </c>
      <c r="I16" s="9">
        <v>218394</v>
      </c>
      <c r="J16" s="9">
        <v>-2166</v>
      </c>
      <c r="K16" s="9">
        <v>7244</v>
      </c>
      <c r="L16" s="23">
        <v>-3618</v>
      </c>
      <c r="M16" s="9">
        <v>55338</v>
      </c>
      <c r="N16" s="9">
        <v>0</v>
      </c>
      <c r="O16" s="17">
        <v>272562</v>
      </c>
    </row>
    <row r="17" spans="1:15" x14ac:dyDescent="0.25">
      <c r="A17" s="16" t="s">
        <v>34</v>
      </c>
      <c r="B17" s="7">
        <v>0</v>
      </c>
      <c r="C17" s="6">
        <v>0</v>
      </c>
      <c r="D17" s="7">
        <v>41110</v>
      </c>
      <c r="E17" s="7">
        <v>0</v>
      </c>
      <c r="F17" s="21">
        <v>0</v>
      </c>
      <c r="G17" s="7">
        <v>0</v>
      </c>
      <c r="H17" s="22">
        <v>185026</v>
      </c>
      <c r="I17" s="7">
        <v>-3434</v>
      </c>
      <c r="J17" s="7">
        <v>0</v>
      </c>
      <c r="K17" s="7">
        <v>25770</v>
      </c>
      <c r="L17" s="24">
        <v>0</v>
      </c>
      <c r="M17" s="7">
        <v>0</v>
      </c>
      <c r="N17" s="7">
        <v>0</v>
      </c>
      <c r="O17" s="18">
        <v>248472</v>
      </c>
    </row>
    <row r="18" spans="1:15" x14ac:dyDescent="0.25">
      <c r="A18" s="15" t="s">
        <v>56</v>
      </c>
      <c r="B18" s="9">
        <v>-44160</v>
      </c>
      <c r="C18" s="8">
        <v>-41160</v>
      </c>
      <c r="D18" s="9">
        <v>-43269</v>
      </c>
      <c r="E18" s="9">
        <v>0</v>
      </c>
      <c r="F18" s="19">
        <v>54194</v>
      </c>
      <c r="G18" s="9">
        <v>10715</v>
      </c>
      <c r="H18" s="20">
        <v>2858</v>
      </c>
      <c r="I18" s="9">
        <v>23796</v>
      </c>
      <c r="J18" s="9">
        <v>-31696</v>
      </c>
      <c r="K18" s="9">
        <v>-3084</v>
      </c>
      <c r="L18" s="23">
        <v>389503</v>
      </c>
      <c r="M18" s="9">
        <v>-72796</v>
      </c>
      <c r="N18" s="9">
        <v>0</v>
      </c>
      <c r="O18" s="17">
        <v>244901</v>
      </c>
    </row>
    <row r="19" spans="1:15" x14ac:dyDescent="0.25">
      <c r="A19" s="16" t="s">
        <v>66</v>
      </c>
      <c r="B19" s="7">
        <v>-71096</v>
      </c>
      <c r="C19" s="6">
        <v>-22846</v>
      </c>
      <c r="D19" s="7">
        <v>-44812</v>
      </c>
      <c r="E19" s="7">
        <v>0</v>
      </c>
      <c r="F19" s="21">
        <v>-21375</v>
      </c>
      <c r="G19" s="7">
        <v>9272</v>
      </c>
      <c r="H19" s="22">
        <v>-903</v>
      </c>
      <c r="I19" s="7">
        <v>2149</v>
      </c>
      <c r="J19" s="7">
        <v>-374</v>
      </c>
      <c r="K19" s="7">
        <v>-43873</v>
      </c>
      <c r="L19" s="24">
        <v>87239</v>
      </c>
      <c r="M19" s="7">
        <v>345758</v>
      </c>
      <c r="N19" s="7">
        <v>0</v>
      </c>
      <c r="O19" s="18">
        <v>239139</v>
      </c>
    </row>
    <row r="20" spans="1:15" x14ac:dyDescent="0.25">
      <c r="A20" s="15" t="s">
        <v>63</v>
      </c>
      <c r="B20" s="9">
        <v>9115</v>
      </c>
      <c r="C20" s="8">
        <v>0</v>
      </c>
      <c r="D20" s="9">
        <v>53643</v>
      </c>
      <c r="E20" s="9">
        <v>-45854</v>
      </c>
      <c r="F20" s="19">
        <v>11561</v>
      </c>
      <c r="G20" s="9">
        <v>144542</v>
      </c>
      <c r="H20" s="20">
        <v>0</v>
      </c>
      <c r="I20" s="9">
        <v>-816</v>
      </c>
      <c r="J20" s="9">
        <v>37453</v>
      </c>
      <c r="K20" s="9">
        <v>13234</v>
      </c>
      <c r="L20" s="23">
        <v>0</v>
      </c>
      <c r="M20" s="9">
        <v>0</v>
      </c>
      <c r="N20" s="9">
        <v>0</v>
      </c>
      <c r="O20" s="17">
        <v>222878</v>
      </c>
    </row>
    <row r="21" spans="1:15" x14ac:dyDescent="0.25">
      <c r="A21" s="16" t="s">
        <v>75</v>
      </c>
      <c r="B21" s="7">
        <v>0</v>
      </c>
      <c r="C21" s="6">
        <v>0</v>
      </c>
      <c r="D21" s="7">
        <v>0</v>
      </c>
      <c r="E21" s="7">
        <v>0</v>
      </c>
      <c r="F21" s="21">
        <v>0</v>
      </c>
      <c r="G21" s="7">
        <v>0</v>
      </c>
      <c r="H21" s="22">
        <v>49034</v>
      </c>
      <c r="I21" s="7">
        <v>153431</v>
      </c>
      <c r="J21" s="7">
        <v>0</v>
      </c>
      <c r="K21" s="7">
        <v>0</v>
      </c>
      <c r="L21" s="24">
        <v>0</v>
      </c>
      <c r="M21" s="7">
        <v>0</v>
      </c>
      <c r="N21" s="7">
        <v>0</v>
      </c>
      <c r="O21" s="18">
        <v>202465</v>
      </c>
    </row>
    <row r="22" spans="1:15" x14ac:dyDescent="0.25">
      <c r="A22" s="15" t="s">
        <v>30</v>
      </c>
      <c r="B22" s="9">
        <v>0</v>
      </c>
      <c r="C22" s="8">
        <v>0</v>
      </c>
      <c r="D22" s="9">
        <v>0</v>
      </c>
      <c r="E22" s="9">
        <v>0</v>
      </c>
      <c r="F22" s="19">
        <v>2030</v>
      </c>
      <c r="G22" s="9">
        <v>34269</v>
      </c>
      <c r="H22" s="20">
        <v>2443</v>
      </c>
      <c r="I22" s="9">
        <v>166054</v>
      </c>
      <c r="J22" s="9">
        <v>10195</v>
      </c>
      <c r="K22" s="9">
        <v>2148</v>
      </c>
      <c r="L22" s="23">
        <v>-18505</v>
      </c>
      <c r="M22" s="9">
        <v>0</v>
      </c>
      <c r="N22" s="9">
        <v>0</v>
      </c>
      <c r="O22" s="17">
        <v>198634</v>
      </c>
    </row>
    <row r="23" spans="1:15" x14ac:dyDescent="0.25">
      <c r="A23" s="16" t="s">
        <v>68</v>
      </c>
      <c r="B23" s="7">
        <v>0</v>
      </c>
      <c r="C23" s="6">
        <v>0</v>
      </c>
      <c r="D23" s="7">
        <v>0</v>
      </c>
      <c r="E23" s="7">
        <v>0</v>
      </c>
      <c r="F23" s="21">
        <v>33117</v>
      </c>
      <c r="G23" s="7">
        <v>37710</v>
      </c>
      <c r="H23" s="22">
        <v>0</v>
      </c>
      <c r="I23" s="7">
        <v>83605</v>
      </c>
      <c r="J23" s="7">
        <v>0</v>
      </c>
      <c r="K23" s="7">
        <v>30781</v>
      </c>
      <c r="L23" s="24">
        <v>1647</v>
      </c>
      <c r="M23" s="7">
        <v>0</v>
      </c>
      <c r="N23" s="7">
        <v>0</v>
      </c>
      <c r="O23" s="18">
        <v>186860</v>
      </c>
    </row>
    <row r="24" spans="1:15" x14ac:dyDescent="0.25">
      <c r="A24" s="15" t="s">
        <v>46</v>
      </c>
      <c r="B24" s="9">
        <v>0</v>
      </c>
      <c r="C24" s="8">
        <v>153758</v>
      </c>
      <c r="D24" s="9">
        <v>0</v>
      </c>
      <c r="E24" s="9">
        <v>0</v>
      </c>
      <c r="F24" s="19">
        <v>-777</v>
      </c>
      <c r="G24" s="9">
        <v>16115</v>
      </c>
      <c r="H24" s="20">
        <v>4194</v>
      </c>
      <c r="I24" s="9">
        <v>36</v>
      </c>
      <c r="J24" s="9">
        <v>5049</v>
      </c>
      <c r="K24" s="9">
        <v>-1631</v>
      </c>
      <c r="L24" s="23">
        <v>7157</v>
      </c>
      <c r="M24" s="9">
        <v>0</v>
      </c>
      <c r="N24" s="9">
        <v>0</v>
      </c>
      <c r="O24" s="17">
        <v>183901</v>
      </c>
    </row>
    <row r="25" spans="1:15" x14ac:dyDescent="0.25">
      <c r="A25" s="16" t="s">
        <v>32</v>
      </c>
      <c r="B25" s="7">
        <v>0</v>
      </c>
      <c r="C25" s="6">
        <v>-24246</v>
      </c>
      <c r="D25" s="7">
        <v>51481</v>
      </c>
      <c r="E25" s="7">
        <v>0</v>
      </c>
      <c r="F25" s="21">
        <v>0</v>
      </c>
      <c r="G25" s="7">
        <v>53527</v>
      </c>
      <c r="H25" s="22">
        <v>-5389</v>
      </c>
      <c r="I25" s="7">
        <v>5443</v>
      </c>
      <c r="J25" s="7">
        <v>0</v>
      </c>
      <c r="K25" s="7">
        <v>0</v>
      </c>
      <c r="L25" s="24">
        <v>97364</v>
      </c>
      <c r="M25" s="7">
        <v>0</v>
      </c>
      <c r="N25" s="7">
        <v>0</v>
      </c>
      <c r="O25" s="18">
        <v>178180</v>
      </c>
    </row>
    <row r="26" spans="1:15" x14ac:dyDescent="0.25">
      <c r="A26" s="15" t="s">
        <v>35</v>
      </c>
      <c r="B26" s="9">
        <v>-15077</v>
      </c>
      <c r="C26" s="8">
        <v>-1357</v>
      </c>
      <c r="D26" s="9">
        <v>192</v>
      </c>
      <c r="E26" s="9">
        <v>91641</v>
      </c>
      <c r="F26" s="19">
        <v>-30275</v>
      </c>
      <c r="G26" s="9">
        <v>86053</v>
      </c>
      <c r="H26" s="20">
        <v>-4601</v>
      </c>
      <c r="I26" s="9">
        <v>-2653</v>
      </c>
      <c r="J26" s="9">
        <v>0</v>
      </c>
      <c r="K26" s="9">
        <v>460</v>
      </c>
      <c r="L26" s="23">
        <v>0</v>
      </c>
      <c r="M26" s="9">
        <v>16730</v>
      </c>
      <c r="N26" s="9">
        <v>0</v>
      </c>
      <c r="O26" s="17">
        <v>141113</v>
      </c>
    </row>
    <row r="27" spans="1:15" x14ac:dyDescent="0.25">
      <c r="A27" s="16" t="s">
        <v>20</v>
      </c>
      <c r="B27" s="7">
        <v>-18741</v>
      </c>
      <c r="C27" s="6">
        <v>-251652</v>
      </c>
      <c r="D27" s="7">
        <v>-46898</v>
      </c>
      <c r="E27" s="7">
        <v>163000</v>
      </c>
      <c r="F27" s="21">
        <v>7208</v>
      </c>
      <c r="G27" s="7">
        <v>25000</v>
      </c>
      <c r="H27" s="22">
        <v>-5094</v>
      </c>
      <c r="I27" s="7">
        <v>32164</v>
      </c>
      <c r="J27" s="7">
        <v>0</v>
      </c>
      <c r="K27" s="7">
        <v>23913</v>
      </c>
      <c r="L27" s="24">
        <v>43360</v>
      </c>
      <c r="M27" s="7">
        <v>0</v>
      </c>
      <c r="N27" s="7">
        <v>156134</v>
      </c>
      <c r="O27" s="18">
        <v>128394</v>
      </c>
    </row>
    <row r="28" spans="1:15" x14ac:dyDescent="0.25">
      <c r="A28" s="15" t="s">
        <v>29</v>
      </c>
      <c r="B28" s="9">
        <v>0</v>
      </c>
      <c r="C28" s="8">
        <v>115590</v>
      </c>
      <c r="D28" s="9">
        <v>8735</v>
      </c>
      <c r="E28" s="9">
        <v>0</v>
      </c>
      <c r="F28" s="19">
        <v>2390</v>
      </c>
      <c r="G28" s="9">
        <v>4046</v>
      </c>
      <c r="H28" s="20">
        <v>-4558</v>
      </c>
      <c r="I28" s="9">
        <v>-3190</v>
      </c>
      <c r="J28" s="9">
        <v>0</v>
      </c>
      <c r="K28" s="9">
        <v>0</v>
      </c>
      <c r="L28" s="23">
        <v>-1667</v>
      </c>
      <c r="M28" s="9">
        <v>0</v>
      </c>
      <c r="N28" s="9">
        <v>0</v>
      </c>
      <c r="O28" s="17">
        <v>121346</v>
      </c>
    </row>
    <row r="29" spans="1:15" x14ac:dyDescent="0.25">
      <c r="A29" s="16" t="s">
        <v>61</v>
      </c>
      <c r="B29" s="7">
        <v>0</v>
      </c>
      <c r="C29" s="6">
        <v>-3625</v>
      </c>
      <c r="D29" s="7">
        <v>-318</v>
      </c>
      <c r="E29" s="7">
        <v>0</v>
      </c>
      <c r="F29" s="21">
        <v>83031</v>
      </c>
      <c r="G29" s="7">
        <v>30984</v>
      </c>
      <c r="H29" s="22">
        <v>1349</v>
      </c>
      <c r="I29" s="7">
        <v>1091</v>
      </c>
      <c r="J29" s="7">
        <v>0</v>
      </c>
      <c r="K29" s="7">
        <v>839</v>
      </c>
      <c r="L29" s="24">
        <v>0</v>
      </c>
      <c r="M29" s="7">
        <v>0</v>
      </c>
      <c r="N29" s="7">
        <v>0</v>
      </c>
      <c r="O29" s="18">
        <v>113351</v>
      </c>
    </row>
    <row r="30" spans="1:15" x14ac:dyDescent="0.25">
      <c r="A30" s="15" t="s">
        <v>73</v>
      </c>
      <c r="B30" s="9">
        <v>0</v>
      </c>
      <c r="C30" s="8">
        <v>0</v>
      </c>
      <c r="D30" s="9">
        <v>0</v>
      </c>
      <c r="E30" s="9">
        <v>0</v>
      </c>
      <c r="F30" s="19">
        <v>0</v>
      </c>
      <c r="G30" s="9">
        <v>33973</v>
      </c>
      <c r="H30" s="20">
        <v>0</v>
      </c>
      <c r="I30" s="9">
        <v>0</v>
      </c>
      <c r="J30" s="9">
        <v>0</v>
      </c>
      <c r="K30" s="9">
        <v>0</v>
      </c>
      <c r="L30" s="23">
        <v>74182</v>
      </c>
      <c r="M30" s="9">
        <v>0</v>
      </c>
      <c r="N30" s="9">
        <v>0</v>
      </c>
      <c r="O30" s="17">
        <v>108155</v>
      </c>
    </row>
    <row r="31" spans="1:15" x14ac:dyDescent="0.25">
      <c r="A31" s="16" t="s">
        <v>38</v>
      </c>
      <c r="B31" s="7">
        <v>0</v>
      </c>
      <c r="C31" s="6">
        <v>0</v>
      </c>
      <c r="D31" s="7">
        <v>0</v>
      </c>
      <c r="E31" s="7">
        <v>0</v>
      </c>
      <c r="F31" s="21">
        <v>0</v>
      </c>
      <c r="G31" s="7">
        <v>0</v>
      </c>
      <c r="H31" s="22">
        <v>19635</v>
      </c>
      <c r="I31" s="7">
        <v>25576</v>
      </c>
      <c r="J31" s="7">
        <v>0</v>
      </c>
      <c r="K31" s="7">
        <v>58168</v>
      </c>
      <c r="L31" s="24">
        <v>0</v>
      </c>
      <c r="M31" s="7">
        <v>0</v>
      </c>
      <c r="N31" s="7">
        <v>0</v>
      </c>
      <c r="O31" s="18">
        <v>103379</v>
      </c>
    </row>
    <row r="32" spans="1:15" x14ac:dyDescent="0.25">
      <c r="A32" s="15" t="s">
        <v>23</v>
      </c>
      <c r="B32" s="9">
        <v>0</v>
      </c>
      <c r="C32" s="8">
        <v>0</v>
      </c>
      <c r="D32" s="9">
        <v>-40059</v>
      </c>
      <c r="E32" s="9">
        <v>0</v>
      </c>
      <c r="F32" s="19">
        <v>0</v>
      </c>
      <c r="G32" s="9">
        <v>13254</v>
      </c>
      <c r="H32" s="20">
        <v>-6933</v>
      </c>
      <c r="I32" s="9">
        <v>123325</v>
      </c>
      <c r="J32" s="9">
        <v>0</v>
      </c>
      <c r="K32" s="9">
        <v>0</v>
      </c>
      <c r="L32" s="23">
        <v>0</v>
      </c>
      <c r="M32" s="9">
        <v>0</v>
      </c>
      <c r="N32" s="9">
        <v>-231</v>
      </c>
      <c r="O32" s="17">
        <v>89356</v>
      </c>
    </row>
    <row r="33" spans="1:15" x14ac:dyDescent="0.25">
      <c r="A33" s="16" t="s">
        <v>31</v>
      </c>
      <c r="B33" s="7">
        <v>0</v>
      </c>
      <c r="C33" s="6">
        <v>48095</v>
      </c>
      <c r="D33" s="7">
        <v>-10901</v>
      </c>
      <c r="E33" s="7">
        <v>21654</v>
      </c>
      <c r="F33" s="21">
        <v>17850</v>
      </c>
      <c r="G33" s="7">
        <v>17373</v>
      </c>
      <c r="H33" s="22">
        <v>667</v>
      </c>
      <c r="I33" s="7">
        <v>13265</v>
      </c>
      <c r="J33" s="7">
        <v>-5306</v>
      </c>
      <c r="K33" s="7">
        <v>4654</v>
      </c>
      <c r="L33" s="24">
        <v>0</v>
      </c>
      <c r="M33" s="7">
        <v>-22239</v>
      </c>
      <c r="N33" s="7">
        <v>0</v>
      </c>
      <c r="O33" s="18">
        <v>85112</v>
      </c>
    </row>
    <row r="34" spans="1:15" x14ac:dyDescent="0.25">
      <c r="A34" s="15" t="s">
        <v>27</v>
      </c>
      <c r="B34" s="9">
        <v>0</v>
      </c>
      <c r="C34" s="8">
        <v>-1100</v>
      </c>
      <c r="D34" s="9">
        <v>-2073</v>
      </c>
      <c r="E34" s="9">
        <v>-5909</v>
      </c>
      <c r="F34" s="19">
        <v>0</v>
      </c>
      <c r="G34" s="9">
        <v>0</v>
      </c>
      <c r="H34" s="20">
        <v>0</v>
      </c>
      <c r="I34" s="9">
        <v>0</v>
      </c>
      <c r="J34" s="9">
        <v>15745</v>
      </c>
      <c r="K34" s="9">
        <v>-365</v>
      </c>
      <c r="L34" s="23">
        <v>66763</v>
      </c>
      <c r="M34" s="9">
        <v>0</v>
      </c>
      <c r="N34" s="9">
        <v>0</v>
      </c>
      <c r="O34" s="17">
        <v>73061</v>
      </c>
    </row>
    <row r="35" spans="1:15" x14ac:dyDescent="0.25">
      <c r="A35" s="16" t="s">
        <v>59</v>
      </c>
      <c r="B35" s="7">
        <v>0</v>
      </c>
      <c r="C35" s="6">
        <v>0</v>
      </c>
      <c r="D35" s="7">
        <v>0</v>
      </c>
      <c r="E35" s="7">
        <v>0</v>
      </c>
      <c r="F35" s="21">
        <v>-36714</v>
      </c>
      <c r="G35" s="7">
        <v>0</v>
      </c>
      <c r="H35" s="22">
        <v>14875</v>
      </c>
      <c r="I35" s="7">
        <v>87230</v>
      </c>
      <c r="J35" s="7">
        <v>0</v>
      </c>
      <c r="K35" s="7">
        <v>0</v>
      </c>
      <c r="L35" s="24">
        <v>0</v>
      </c>
      <c r="M35" s="7">
        <v>0</v>
      </c>
      <c r="N35" s="7">
        <v>0</v>
      </c>
      <c r="O35" s="18">
        <v>65391</v>
      </c>
    </row>
    <row r="36" spans="1:15" x14ac:dyDescent="0.25">
      <c r="A36" s="15" t="s">
        <v>52</v>
      </c>
      <c r="B36" s="9">
        <v>0</v>
      </c>
      <c r="C36" s="8">
        <v>-6499</v>
      </c>
      <c r="D36" s="9">
        <v>559</v>
      </c>
      <c r="E36" s="9">
        <v>0</v>
      </c>
      <c r="F36" s="19">
        <v>66767</v>
      </c>
      <c r="G36" s="9">
        <v>2878</v>
      </c>
      <c r="H36" s="20">
        <v>-2016</v>
      </c>
      <c r="I36" s="9">
        <v>-937</v>
      </c>
      <c r="J36" s="9">
        <v>-3353</v>
      </c>
      <c r="K36" s="9">
        <v>-2212</v>
      </c>
      <c r="L36" s="23">
        <v>1289</v>
      </c>
      <c r="M36" s="9">
        <v>0</v>
      </c>
      <c r="N36" s="9">
        <v>0</v>
      </c>
      <c r="O36" s="17">
        <v>56476</v>
      </c>
    </row>
    <row r="37" spans="1:15" x14ac:dyDescent="0.25">
      <c r="A37" s="16" t="s">
        <v>33</v>
      </c>
      <c r="B37" s="7">
        <v>0</v>
      </c>
      <c r="C37" s="6">
        <v>14701</v>
      </c>
      <c r="D37" s="7">
        <v>0</v>
      </c>
      <c r="E37" s="7">
        <v>0</v>
      </c>
      <c r="F37" s="21">
        <v>1793</v>
      </c>
      <c r="G37" s="7">
        <v>6849</v>
      </c>
      <c r="H37" s="22">
        <v>-541</v>
      </c>
      <c r="I37" s="7">
        <v>12534</v>
      </c>
      <c r="J37" s="7">
        <v>0</v>
      </c>
      <c r="K37" s="7">
        <v>11672</v>
      </c>
      <c r="L37" s="24">
        <v>9136</v>
      </c>
      <c r="M37" s="7">
        <v>0</v>
      </c>
      <c r="N37" s="7">
        <v>0</v>
      </c>
      <c r="O37" s="18">
        <v>56144</v>
      </c>
    </row>
    <row r="38" spans="1:15" x14ac:dyDescent="0.25">
      <c r="A38" s="15" t="s">
        <v>36</v>
      </c>
      <c r="B38" s="9">
        <v>-9518</v>
      </c>
      <c r="C38" s="8">
        <v>0</v>
      </c>
      <c r="D38" s="9">
        <v>0</v>
      </c>
      <c r="E38" s="9">
        <v>0</v>
      </c>
      <c r="F38" s="19">
        <v>5219</v>
      </c>
      <c r="G38" s="9">
        <v>21675</v>
      </c>
      <c r="H38" s="20">
        <v>0</v>
      </c>
      <c r="I38" s="9">
        <v>4089</v>
      </c>
      <c r="J38" s="9">
        <v>0</v>
      </c>
      <c r="K38" s="9">
        <v>10051</v>
      </c>
      <c r="L38" s="23">
        <v>18237</v>
      </c>
      <c r="M38" s="9">
        <v>0</v>
      </c>
      <c r="N38" s="9">
        <v>0</v>
      </c>
      <c r="O38" s="17">
        <v>49753</v>
      </c>
    </row>
    <row r="39" spans="1:15" x14ac:dyDescent="0.25">
      <c r="A39" s="16" t="s">
        <v>45</v>
      </c>
      <c r="B39" s="7">
        <v>0</v>
      </c>
      <c r="C39" s="6">
        <v>3004</v>
      </c>
      <c r="D39" s="7">
        <v>0</v>
      </c>
      <c r="E39" s="7">
        <v>0</v>
      </c>
      <c r="F39" s="21">
        <v>0</v>
      </c>
      <c r="G39" s="7">
        <v>0</v>
      </c>
      <c r="H39" s="22">
        <v>0</v>
      </c>
      <c r="I39" s="7">
        <v>-2648</v>
      </c>
      <c r="J39" s="7">
        <v>0</v>
      </c>
      <c r="K39" s="7">
        <v>0</v>
      </c>
      <c r="L39" s="24">
        <v>34807</v>
      </c>
      <c r="M39" s="7">
        <v>0</v>
      </c>
      <c r="N39" s="7">
        <v>0</v>
      </c>
      <c r="O39" s="18">
        <v>35163</v>
      </c>
    </row>
    <row r="40" spans="1:15" x14ac:dyDescent="0.25">
      <c r="A40" s="15" t="s">
        <v>41</v>
      </c>
      <c r="B40" s="9">
        <v>0</v>
      </c>
      <c r="C40" s="8">
        <v>0</v>
      </c>
      <c r="D40" s="9">
        <v>463</v>
      </c>
      <c r="E40" s="9">
        <v>0</v>
      </c>
      <c r="F40" s="19">
        <v>0</v>
      </c>
      <c r="G40" s="9">
        <v>-728</v>
      </c>
      <c r="H40" s="20">
        <v>0</v>
      </c>
      <c r="I40" s="9">
        <v>725</v>
      </c>
      <c r="J40" s="9">
        <v>0</v>
      </c>
      <c r="K40" s="9">
        <v>40254</v>
      </c>
      <c r="L40" s="23">
        <v>-4332</v>
      </c>
      <c r="M40" s="9">
        <v>0</v>
      </c>
      <c r="N40" s="9">
        <v>-3420</v>
      </c>
      <c r="O40" s="17">
        <v>32962</v>
      </c>
    </row>
    <row r="41" spans="1:15" x14ac:dyDescent="0.25">
      <c r="A41" s="16" t="s">
        <v>71</v>
      </c>
      <c r="B41" s="7">
        <v>0</v>
      </c>
      <c r="C41" s="6">
        <v>35828</v>
      </c>
      <c r="D41" s="7">
        <v>2222</v>
      </c>
      <c r="E41" s="7">
        <v>0</v>
      </c>
      <c r="F41" s="21">
        <v>0</v>
      </c>
      <c r="G41" s="7">
        <v>-104</v>
      </c>
      <c r="H41" s="22">
        <v>242</v>
      </c>
      <c r="I41" s="7">
        <v>-5708</v>
      </c>
      <c r="J41" s="7">
        <v>0</v>
      </c>
      <c r="K41" s="7">
        <v>-3344</v>
      </c>
      <c r="L41" s="24">
        <v>0</v>
      </c>
      <c r="M41" s="7">
        <v>0</v>
      </c>
      <c r="N41" s="7">
        <v>0</v>
      </c>
      <c r="O41" s="18">
        <v>29136</v>
      </c>
    </row>
    <row r="42" spans="1:15" x14ac:dyDescent="0.25">
      <c r="A42" s="15" t="s">
        <v>47</v>
      </c>
      <c r="B42" s="9">
        <v>-5443</v>
      </c>
      <c r="C42" s="8">
        <v>0</v>
      </c>
      <c r="D42" s="9">
        <v>-2692</v>
      </c>
      <c r="E42" s="9">
        <v>0</v>
      </c>
      <c r="F42" s="19">
        <v>31136</v>
      </c>
      <c r="G42" s="9">
        <v>0</v>
      </c>
      <c r="H42" s="20">
        <v>-3999</v>
      </c>
      <c r="I42" s="9">
        <v>-363</v>
      </c>
      <c r="J42" s="9">
        <v>0</v>
      </c>
      <c r="K42" s="9">
        <v>5005</v>
      </c>
      <c r="L42" s="23">
        <v>3728</v>
      </c>
      <c r="M42" s="9">
        <v>0</v>
      </c>
      <c r="N42" s="9">
        <v>0</v>
      </c>
      <c r="O42" s="17">
        <v>27372</v>
      </c>
    </row>
    <row r="43" spans="1:15" x14ac:dyDescent="0.25">
      <c r="A43" s="16" t="s">
        <v>42</v>
      </c>
      <c r="B43" s="7">
        <v>0</v>
      </c>
      <c r="C43" s="6">
        <v>-74</v>
      </c>
      <c r="D43" s="7">
        <v>0</v>
      </c>
      <c r="E43" s="7">
        <v>0</v>
      </c>
      <c r="F43" s="21">
        <v>16071</v>
      </c>
      <c r="G43" s="7">
        <v>7223</v>
      </c>
      <c r="H43" s="22">
        <v>0</v>
      </c>
      <c r="I43" s="7">
        <v>3106</v>
      </c>
      <c r="J43" s="7">
        <v>0</v>
      </c>
      <c r="K43" s="7">
        <v>0</v>
      </c>
      <c r="L43" s="24">
        <v>0</v>
      </c>
      <c r="M43" s="7">
        <v>0</v>
      </c>
      <c r="N43" s="7">
        <v>0</v>
      </c>
      <c r="O43" s="18">
        <v>26326</v>
      </c>
    </row>
    <row r="44" spans="1:15" x14ac:dyDescent="0.25">
      <c r="A44" s="15" t="s">
        <v>37</v>
      </c>
      <c r="B44" s="9">
        <v>0</v>
      </c>
      <c r="C44" s="8">
        <v>-4318</v>
      </c>
      <c r="D44" s="9">
        <v>0</v>
      </c>
      <c r="E44" s="9">
        <v>-12437</v>
      </c>
      <c r="F44" s="19">
        <v>18243</v>
      </c>
      <c r="G44" s="9">
        <v>19733</v>
      </c>
      <c r="H44" s="20">
        <v>-849</v>
      </c>
      <c r="I44" s="9">
        <v>13521</v>
      </c>
      <c r="J44" s="9">
        <v>0</v>
      </c>
      <c r="K44" s="9">
        <v>0</v>
      </c>
      <c r="L44" s="23">
        <v>28646</v>
      </c>
      <c r="M44" s="9">
        <v>-38121</v>
      </c>
      <c r="N44" s="9">
        <v>0</v>
      </c>
      <c r="O44" s="17">
        <v>24418</v>
      </c>
    </row>
    <row r="45" spans="1:15" x14ac:dyDescent="0.25">
      <c r="A45" s="16" t="s">
        <v>51</v>
      </c>
      <c r="B45" s="7">
        <v>0</v>
      </c>
      <c r="C45" s="6">
        <v>0</v>
      </c>
      <c r="D45" s="7">
        <v>-122</v>
      </c>
      <c r="E45" s="7">
        <v>0</v>
      </c>
      <c r="F45" s="21">
        <v>11364</v>
      </c>
      <c r="G45" s="7">
        <v>-14</v>
      </c>
      <c r="H45" s="22">
        <v>0</v>
      </c>
      <c r="I45" s="7">
        <v>1348</v>
      </c>
      <c r="J45" s="7">
        <v>0</v>
      </c>
      <c r="K45" s="7">
        <v>1498</v>
      </c>
      <c r="L45" s="24">
        <v>3704</v>
      </c>
      <c r="M45" s="7">
        <v>0</v>
      </c>
      <c r="N45" s="7">
        <v>0</v>
      </c>
      <c r="O45" s="18">
        <v>17778</v>
      </c>
    </row>
    <row r="46" spans="1:15" x14ac:dyDescent="0.25">
      <c r="A46" s="15" t="s">
        <v>26</v>
      </c>
      <c r="B46" s="9">
        <v>0</v>
      </c>
      <c r="C46" s="8">
        <v>-5785</v>
      </c>
      <c r="D46" s="9">
        <v>-3464</v>
      </c>
      <c r="E46" s="9">
        <v>339</v>
      </c>
      <c r="F46" s="19">
        <v>4913</v>
      </c>
      <c r="G46" s="9">
        <v>0</v>
      </c>
      <c r="H46" s="20">
        <v>-1268</v>
      </c>
      <c r="I46" s="9">
        <v>0</v>
      </c>
      <c r="J46" s="9">
        <v>0</v>
      </c>
      <c r="K46" s="9">
        <v>2540</v>
      </c>
      <c r="L46" s="23">
        <v>17143</v>
      </c>
      <c r="M46" s="9">
        <v>0</v>
      </c>
      <c r="N46" s="9">
        <v>0</v>
      </c>
      <c r="O46" s="17">
        <v>14418</v>
      </c>
    </row>
    <row r="47" spans="1:15" x14ac:dyDescent="0.25">
      <c r="A47" s="16" t="s">
        <v>44</v>
      </c>
      <c r="B47" s="7">
        <v>0</v>
      </c>
      <c r="C47" s="6">
        <v>-14187</v>
      </c>
      <c r="D47" s="7">
        <v>0</v>
      </c>
      <c r="E47" s="7">
        <v>0</v>
      </c>
      <c r="F47" s="21">
        <v>-3014</v>
      </c>
      <c r="G47" s="7">
        <v>2633</v>
      </c>
      <c r="H47" s="22">
        <v>-809</v>
      </c>
      <c r="I47" s="7">
        <v>24313</v>
      </c>
      <c r="J47" s="7">
        <v>0</v>
      </c>
      <c r="K47" s="7">
        <v>4171</v>
      </c>
      <c r="L47" s="24">
        <v>-5572</v>
      </c>
      <c r="M47" s="7">
        <v>0</v>
      </c>
      <c r="N47" s="7">
        <v>0</v>
      </c>
      <c r="O47" s="18">
        <v>7535</v>
      </c>
    </row>
    <row r="48" spans="1:15" x14ac:dyDescent="0.25">
      <c r="A48" s="15" t="s">
        <v>28</v>
      </c>
      <c r="B48" s="9">
        <v>0</v>
      </c>
      <c r="C48" s="8">
        <v>-37407</v>
      </c>
      <c r="D48" s="9">
        <v>0</v>
      </c>
      <c r="E48" s="9">
        <v>16603</v>
      </c>
      <c r="F48" s="19">
        <v>11878</v>
      </c>
      <c r="G48" s="9">
        <v>428</v>
      </c>
      <c r="H48" s="20">
        <v>-1552</v>
      </c>
      <c r="I48" s="9">
        <v>7180</v>
      </c>
      <c r="J48" s="9">
        <v>0</v>
      </c>
      <c r="K48" s="9">
        <v>10072</v>
      </c>
      <c r="L48" s="23">
        <v>-464</v>
      </c>
      <c r="M48" s="9">
        <v>0</v>
      </c>
      <c r="N48" s="9">
        <v>0</v>
      </c>
      <c r="O48" s="17">
        <v>6738</v>
      </c>
    </row>
    <row r="49" spans="1:15" x14ac:dyDescent="0.25">
      <c r="A49" s="16" t="s">
        <v>48</v>
      </c>
      <c r="B49" s="7">
        <v>0</v>
      </c>
      <c r="C49" s="6">
        <v>176</v>
      </c>
      <c r="D49" s="7">
        <v>0</v>
      </c>
      <c r="E49" s="7">
        <v>0</v>
      </c>
      <c r="F49" s="21">
        <v>0</v>
      </c>
      <c r="G49" s="7">
        <v>5811</v>
      </c>
      <c r="H49" s="22">
        <v>0</v>
      </c>
      <c r="I49" s="7">
        <v>510</v>
      </c>
      <c r="J49" s="7">
        <v>0</v>
      </c>
      <c r="K49" s="7">
        <v>0</v>
      </c>
      <c r="L49" s="24">
        <v>0</v>
      </c>
      <c r="M49" s="7">
        <v>0</v>
      </c>
      <c r="N49" s="7">
        <v>0</v>
      </c>
      <c r="O49" s="18">
        <v>6497</v>
      </c>
    </row>
    <row r="50" spans="1:15" x14ac:dyDescent="0.25">
      <c r="A50" s="15" t="s">
        <v>43</v>
      </c>
      <c r="B50" s="9">
        <v>0</v>
      </c>
      <c r="C50" s="8">
        <v>0</v>
      </c>
      <c r="D50" s="9">
        <v>0</v>
      </c>
      <c r="E50" s="9">
        <v>0</v>
      </c>
      <c r="F50" s="19">
        <v>-595</v>
      </c>
      <c r="G50" s="9">
        <v>5262</v>
      </c>
      <c r="H50" s="20">
        <v>0</v>
      </c>
      <c r="I50" s="9">
        <v>0</v>
      </c>
      <c r="J50" s="9">
        <v>0</v>
      </c>
      <c r="K50" s="9">
        <v>325</v>
      </c>
      <c r="L50" s="23">
        <v>0</v>
      </c>
      <c r="M50" s="9">
        <v>0</v>
      </c>
      <c r="N50" s="9">
        <v>0</v>
      </c>
      <c r="O50" s="17">
        <v>4992</v>
      </c>
    </row>
    <row r="51" spans="1:15" x14ac:dyDescent="0.25">
      <c r="A51" s="16" t="s">
        <v>65</v>
      </c>
      <c r="B51" s="7">
        <v>0</v>
      </c>
      <c r="C51" s="6">
        <v>0</v>
      </c>
      <c r="D51" s="7">
        <v>0</v>
      </c>
      <c r="E51" s="7">
        <v>0</v>
      </c>
      <c r="F51" s="21">
        <v>264</v>
      </c>
      <c r="G51" s="7">
        <v>448</v>
      </c>
      <c r="H51" s="22">
        <v>0</v>
      </c>
      <c r="I51" s="7">
        <v>180</v>
      </c>
      <c r="J51" s="7">
        <v>0</v>
      </c>
      <c r="K51" s="7">
        <v>1045</v>
      </c>
      <c r="L51" s="24">
        <v>0</v>
      </c>
      <c r="M51" s="7">
        <v>0</v>
      </c>
      <c r="N51" s="7">
        <v>0</v>
      </c>
      <c r="O51" s="18">
        <v>1937</v>
      </c>
    </row>
    <row r="52" spans="1:15" x14ac:dyDescent="0.25">
      <c r="A52" s="15" t="s">
        <v>67</v>
      </c>
      <c r="B52" s="9">
        <v>0</v>
      </c>
      <c r="C52" s="8">
        <v>0</v>
      </c>
      <c r="D52" s="9">
        <v>0</v>
      </c>
      <c r="E52" s="9">
        <v>0</v>
      </c>
      <c r="F52" s="19">
        <v>0</v>
      </c>
      <c r="G52" s="9">
        <v>0</v>
      </c>
      <c r="H52" s="20">
        <v>0</v>
      </c>
      <c r="I52" s="9">
        <v>0</v>
      </c>
      <c r="J52" s="9">
        <v>0</v>
      </c>
      <c r="K52" s="9">
        <v>0</v>
      </c>
      <c r="L52" s="23">
        <v>0</v>
      </c>
      <c r="M52" s="9">
        <v>0</v>
      </c>
      <c r="N52" s="9">
        <v>858</v>
      </c>
      <c r="O52" s="17">
        <v>858</v>
      </c>
    </row>
    <row r="53" spans="1:15" x14ac:dyDescent="0.25">
      <c r="A53" s="15" t="s">
        <v>78</v>
      </c>
      <c r="B53" s="9">
        <v>0</v>
      </c>
      <c r="C53" s="8">
        <v>0</v>
      </c>
      <c r="D53" s="9">
        <v>0</v>
      </c>
      <c r="E53" s="9">
        <v>0</v>
      </c>
      <c r="F53" s="19">
        <v>0</v>
      </c>
      <c r="G53" s="9">
        <v>0</v>
      </c>
      <c r="H53" s="20">
        <v>-23</v>
      </c>
      <c r="I53" s="9">
        <v>0</v>
      </c>
      <c r="J53" s="9">
        <v>0</v>
      </c>
      <c r="K53" s="9">
        <v>0</v>
      </c>
      <c r="L53" s="23">
        <v>0</v>
      </c>
      <c r="M53" s="9">
        <v>0</v>
      </c>
      <c r="N53" s="9">
        <v>0</v>
      </c>
      <c r="O53" s="17">
        <v>-23</v>
      </c>
    </row>
    <row r="54" spans="1:15" x14ac:dyDescent="0.25">
      <c r="A54" s="16" t="s">
        <v>50</v>
      </c>
      <c r="B54" s="7">
        <v>0</v>
      </c>
      <c r="C54" s="6">
        <v>1413</v>
      </c>
      <c r="D54" s="7">
        <v>0</v>
      </c>
      <c r="E54" s="7">
        <v>0</v>
      </c>
      <c r="F54" s="21">
        <v>0</v>
      </c>
      <c r="G54" s="7">
        <v>0</v>
      </c>
      <c r="H54" s="22">
        <v>0</v>
      </c>
      <c r="I54" s="7">
        <v>0</v>
      </c>
      <c r="J54" s="7">
        <v>0</v>
      </c>
      <c r="K54" s="7">
        <v>-2286</v>
      </c>
      <c r="L54" s="24">
        <v>0</v>
      </c>
      <c r="M54" s="7">
        <v>0</v>
      </c>
      <c r="N54" s="7">
        <v>0</v>
      </c>
      <c r="O54" s="18">
        <v>-873</v>
      </c>
    </row>
    <row r="55" spans="1:15" x14ac:dyDescent="0.25">
      <c r="A55" s="15" t="s">
        <v>79</v>
      </c>
      <c r="B55" s="9">
        <v>0</v>
      </c>
      <c r="C55" s="8">
        <v>0</v>
      </c>
      <c r="D55" s="9">
        <v>0</v>
      </c>
      <c r="E55" s="9">
        <v>0</v>
      </c>
      <c r="F55" s="19">
        <v>-761</v>
      </c>
      <c r="G55" s="9">
        <v>0</v>
      </c>
      <c r="H55" s="20">
        <v>0</v>
      </c>
      <c r="I55" s="9">
        <v>0</v>
      </c>
      <c r="J55" s="9">
        <v>0</v>
      </c>
      <c r="K55" s="9">
        <v>-860</v>
      </c>
      <c r="L55" s="23">
        <v>0</v>
      </c>
      <c r="M55" s="9">
        <v>0</v>
      </c>
      <c r="N55" s="9">
        <v>0</v>
      </c>
      <c r="O55" s="17">
        <v>-1621</v>
      </c>
    </row>
    <row r="56" spans="1:15" x14ac:dyDescent="0.25">
      <c r="A56" s="16" t="s">
        <v>70</v>
      </c>
      <c r="B56" s="7">
        <v>0</v>
      </c>
      <c r="C56" s="6">
        <v>-270</v>
      </c>
      <c r="D56" s="7">
        <v>-281</v>
      </c>
      <c r="E56" s="7">
        <v>0</v>
      </c>
      <c r="F56" s="21">
        <v>696</v>
      </c>
      <c r="G56" s="7">
        <v>851</v>
      </c>
      <c r="H56" s="22">
        <v>-3900</v>
      </c>
      <c r="I56" s="7">
        <v>-397</v>
      </c>
      <c r="J56" s="7">
        <v>0</v>
      </c>
      <c r="K56" s="7">
        <v>0</v>
      </c>
      <c r="L56" s="24">
        <v>0</v>
      </c>
      <c r="M56" s="7">
        <v>0</v>
      </c>
      <c r="N56" s="7">
        <v>0</v>
      </c>
      <c r="O56" s="18">
        <v>-3301</v>
      </c>
    </row>
    <row r="57" spans="1:15" x14ac:dyDescent="0.25">
      <c r="A57" s="15" t="s">
        <v>39</v>
      </c>
      <c r="B57" s="9">
        <v>0</v>
      </c>
      <c r="C57" s="8">
        <v>0</v>
      </c>
      <c r="D57" s="9">
        <v>-196</v>
      </c>
      <c r="E57" s="9">
        <v>0</v>
      </c>
      <c r="F57" s="19">
        <v>3300</v>
      </c>
      <c r="G57" s="9">
        <v>6600</v>
      </c>
      <c r="H57" s="20">
        <v>3612</v>
      </c>
      <c r="I57" s="9">
        <v>305</v>
      </c>
      <c r="J57" s="9">
        <v>0</v>
      </c>
      <c r="K57" s="9">
        <v>-20356</v>
      </c>
      <c r="L57" s="23">
        <v>0</v>
      </c>
      <c r="M57" s="9">
        <v>0</v>
      </c>
      <c r="N57" s="9">
        <v>0</v>
      </c>
      <c r="O57" s="17">
        <v>-6735</v>
      </c>
    </row>
    <row r="58" spans="1:15" x14ac:dyDescent="0.25">
      <c r="A58" s="16" t="s">
        <v>49</v>
      </c>
      <c r="B58" s="7">
        <v>-917</v>
      </c>
      <c r="C58" s="6">
        <v>0</v>
      </c>
      <c r="D58" s="7">
        <v>0</v>
      </c>
      <c r="E58" s="7">
        <v>0</v>
      </c>
      <c r="F58" s="21">
        <v>28</v>
      </c>
      <c r="G58" s="7">
        <v>0</v>
      </c>
      <c r="H58" s="22">
        <v>193</v>
      </c>
      <c r="I58" s="7">
        <v>0</v>
      </c>
      <c r="J58" s="7">
        <v>0</v>
      </c>
      <c r="K58" s="7">
        <v>0</v>
      </c>
      <c r="L58" s="24">
        <v>-11473</v>
      </c>
      <c r="M58" s="7">
        <v>0</v>
      </c>
      <c r="N58" s="7">
        <v>0</v>
      </c>
      <c r="O58" s="18">
        <v>-12169</v>
      </c>
    </row>
    <row r="59" spans="1:15" x14ac:dyDescent="0.25">
      <c r="A59" s="15" t="s">
        <v>40</v>
      </c>
      <c r="B59" s="9">
        <v>-18889</v>
      </c>
      <c r="C59" s="8">
        <v>0</v>
      </c>
      <c r="D59" s="9">
        <v>0</v>
      </c>
      <c r="E59" s="9">
        <v>1396</v>
      </c>
      <c r="F59" s="19">
        <v>-2237</v>
      </c>
      <c r="G59" s="9">
        <v>2742</v>
      </c>
      <c r="H59" s="20">
        <v>0</v>
      </c>
      <c r="I59" s="9">
        <v>1770</v>
      </c>
      <c r="J59" s="9">
        <v>0</v>
      </c>
      <c r="K59" s="9">
        <v>-4701</v>
      </c>
      <c r="L59" s="23">
        <v>-2167</v>
      </c>
      <c r="M59" s="9">
        <v>0</v>
      </c>
      <c r="N59" s="9">
        <v>0</v>
      </c>
      <c r="O59" s="17">
        <v>-22086</v>
      </c>
    </row>
    <row r="60" spans="1:15" x14ac:dyDescent="0.25">
      <c r="A60" s="16" t="s">
        <v>53</v>
      </c>
      <c r="B60" s="7">
        <v>0</v>
      </c>
      <c r="C60" s="6">
        <v>931</v>
      </c>
      <c r="D60" s="7">
        <v>0</v>
      </c>
      <c r="E60" s="7">
        <v>0</v>
      </c>
      <c r="F60" s="21">
        <v>26</v>
      </c>
      <c r="G60" s="7">
        <v>-117</v>
      </c>
      <c r="H60" s="22">
        <v>11</v>
      </c>
      <c r="I60" s="7">
        <v>0</v>
      </c>
      <c r="J60" s="7">
        <v>-39875</v>
      </c>
      <c r="K60" s="7">
        <v>-968</v>
      </c>
      <c r="L60" s="24">
        <v>-1029</v>
      </c>
      <c r="M60" s="7">
        <v>0</v>
      </c>
      <c r="N60" s="7">
        <v>0</v>
      </c>
      <c r="O60" s="18">
        <v>-41021</v>
      </c>
    </row>
    <row r="61" spans="1:15" x14ac:dyDescent="0.25">
      <c r="A61" s="15" t="s">
        <v>55</v>
      </c>
      <c r="B61" s="9">
        <v>0</v>
      </c>
      <c r="C61" s="8">
        <v>0</v>
      </c>
      <c r="D61" s="9">
        <v>0</v>
      </c>
      <c r="E61" s="9">
        <v>0</v>
      </c>
      <c r="F61" s="19">
        <v>-3011</v>
      </c>
      <c r="G61" s="9">
        <v>0</v>
      </c>
      <c r="H61" s="20">
        <v>0</v>
      </c>
      <c r="I61" s="9">
        <v>-58122</v>
      </c>
      <c r="J61" s="9">
        <v>0</v>
      </c>
      <c r="K61" s="9">
        <v>0</v>
      </c>
      <c r="L61" s="23">
        <v>0</v>
      </c>
      <c r="M61" s="9">
        <v>0</v>
      </c>
      <c r="N61" s="9">
        <v>0</v>
      </c>
      <c r="O61" s="17">
        <v>-61133</v>
      </c>
    </row>
    <row r="62" spans="1:15" x14ac:dyDescent="0.25">
      <c r="A62" s="16" t="s">
        <v>62</v>
      </c>
      <c r="B62" s="7">
        <v>0</v>
      </c>
      <c r="C62" s="6">
        <v>-43670</v>
      </c>
      <c r="D62" s="7">
        <v>-1724</v>
      </c>
      <c r="E62" s="7">
        <v>0</v>
      </c>
      <c r="F62" s="21">
        <v>-5459</v>
      </c>
      <c r="G62" s="7">
        <v>1418</v>
      </c>
      <c r="H62" s="22">
        <v>-5822</v>
      </c>
      <c r="I62" s="7">
        <v>-7408</v>
      </c>
      <c r="J62" s="7">
        <v>-5230</v>
      </c>
      <c r="K62" s="7">
        <v>7661</v>
      </c>
      <c r="L62" s="24">
        <v>0</v>
      </c>
      <c r="M62" s="7">
        <v>-1800</v>
      </c>
      <c r="N62" s="7">
        <v>0</v>
      </c>
      <c r="O62" s="18">
        <v>-62034</v>
      </c>
    </row>
    <row r="63" spans="1:15" x14ac:dyDescent="0.25">
      <c r="A63" s="15" t="s">
        <v>54</v>
      </c>
      <c r="B63" s="9">
        <v>-688</v>
      </c>
      <c r="C63" s="8">
        <v>-63226</v>
      </c>
      <c r="D63" s="9">
        <v>-1168</v>
      </c>
      <c r="E63" s="9">
        <v>-5147</v>
      </c>
      <c r="F63" s="19">
        <v>6933</v>
      </c>
      <c r="G63" s="9">
        <v>-8172</v>
      </c>
      <c r="H63" s="20">
        <v>-2944</v>
      </c>
      <c r="I63" s="9">
        <v>9554</v>
      </c>
      <c r="J63" s="9">
        <v>0</v>
      </c>
      <c r="K63" s="9">
        <v>-15018</v>
      </c>
      <c r="L63" s="23">
        <v>-5802</v>
      </c>
      <c r="M63" s="9">
        <v>0</v>
      </c>
      <c r="N63" s="9">
        <v>0</v>
      </c>
      <c r="O63" s="17">
        <v>-85678</v>
      </c>
    </row>
    <row r="64" spans="1:15" x14ac:dyDescent="0.25">
      <c r="A64" s="16" t="s">
        <v>69</v>
      </c>
      <c r="B64" s="7">
        <v>0</v>
      </c>
      <c r="C64" s="6">
        <v>-184484</v>
      </c>
      <c r="D64" s="7">
        <v>0</v>
      </c>
      <c r="E64" s="7">
        <v>0</v>
      </c>
      <c r="F64" s="21">
        <v>-29932</v>
      </c>
      <c r="G64" s="7">
        <v>-16403</v>
      </c>
      <c r="H64" s="22">
        <v>-1932</v>
      </c>
      <c r="I64" s="7">
        <v>-794</v>
      </c>
      <c r="J64" s="7">
        <v>-29703</v>
      </c>
      <c r="K64" s="7">
        <v>-82099</v>
      </c>
      <c r="L64" s="24">
        <v>0</v>
      </c>
      <c r="M64" s="7">
        <v>0</v>
      </c>
      <c r="N64" s="7">
        <v>0</v>
      </c>
      <c r="O64" s="18">
        <v>-345347</v>
      </c>
    </row>
    <row r="65" spans="1:15" x14ac:dyDescent="0.25">
      <c r="A65" s="15" t="s">
        <v>24</v>
      </c>
      <c r="B65" s="9">
        <v>0</v>
      </c>
      <c r="C65" s="8">
        <v>-797786</v>
      </c>
      <c r="D65" s="9">
        <v>-79804</v>
      </c>
      <c r="E65" s="9">
        <v>-17202</v>
      </c>
      <c r="F65" s="19">
        <v>-506082</v>
      </c>
      <c r="G65" s="9">
        <v>-35003</v>
      </c>
      <c r="H65" s="20">
        <v>-39203</v>
      </c>
      <c r="I65" s="9">
        <v>-44225</v>
      </c>
      <c r="J65" s="9">
        <v>156395</v>
      </c>
      <c r="K65" s="9">
        <v>67169</v>
      </c>
      <c r="L65" s="23">
        <v>-68377</v>
      </c>
      <c r="M65" s="9">
        <v>-242872</v>
      </c>
      <c r="N65" s="9">
        <v>0</v>
      </c>
      <c r="O65" s="17">
        <v>-1606990</v>
      </c>
    </row>
    <row r="66" spans="1:15" ht="20.25" customHeight="1" x14ac:dyDescent="0.25">
      <c r="A66" s="10" t="s">
        <v>57</v>
      </c>
      <c r="B66" s="12">
        <f t="shared" ref="B66:O66" si="0">SUM(B3:B65)</f>
        <v>-1225098</v>
      </c>
      <c r="C66" s="11">
        <f t="shared" si="0"/>
        <v>-569406</v>
      </c>
      <c r="D66" s="12">
        <f t="shared" si="0"/>
        <v>-832295</v>
      </c>
      <c r="E66" s="12">
        <f t="shared" si="0"/>
        <v>-992775</v>
      </c>
      <c r="F66" s="12">
        <f t="shared" si="0"/>
        <v>1565638</v>
      </c>
      <c r="G66" s="12">
        <f t="shared" si="0"/>
        <v>3531151</v>
      </c>
      <c r="H66" s="13">
        <f t="shared" si="0"/>
        <v>892775</v>
      </c>
      <c r="I66" s="12">
        <f t="shared" si="0"/>
        <v>3614318</v>
      </c>
      <c r="J66" s="12">
        <f t="shared" si="0"/>
        <v>-2401257</v>
      </c>
      <c r="K66" s="12">
        <f t="shared" si="0"/>
        <v>7909727</v>
      </c>
      <c r="L66" s="12">
        <f t="shared" si="0"/>
        <v>2837251</v>
      </c>
      <c r="M66" s="12">
        <f t="shared" si="0"/>
        <v>-573230</v>
      </c>
      <c r="N66" s="12">
        <f t="shared" si="0"/>
        <v>211312</v>
      </c>
      <c r="O66" s="14">
        <f t="shared" si="0"/>
        <v>13968111</v>
      </c>
    </row>
    <row r="67" spans="1:15" ht="4.7" customHeight="1" x14ac:dyDescent="0.25"/>
  </sheetData>
  <sortState ref="A3:O65">
    <sortCondition descending="1" ref="O3:O65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Paco</cp:lastModifiedBy>
  <cp:lastPrinted>2017-09-12T07:58:38Z</cp:lastPrinted>
  <dcterms:created xsi:type="dcterms:W3CDTF">2014-06-10T11:51:58Z</dcterms:created>
  <dcterms:modified xsi:type="dcterms:W3CDTF">2017-09-12T07:59:04Z</dcterms:modified>
</cp:coreProperties>
</file>